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6" i="1" l="1"/>
  <c r="I5" i="1"/>
  <c r="I4" i="1"/>
  <c r="I3" i="1"/>
</calcChain>
</file>

<file path=xl/sharedStrings.xml><?xml version="1.0" encoding="utf-8"?>
<sst xmlns="http://schemas.openxmlformats.org/spreadsheetml/2006/main" count="25" uniqueCount="25">
  <si>
    <t>№</t>
  </si>
  <si>
    <t>Наименование</t>
  </si>
  <si>
    <t>Изображение изделия</t>
  </si>
  <si>
    <t>Маска СХ</t>
  </si>
  <si>
    <t>Маска N95-7-1</t>
  </si>
  <si>
    <t>Маска 1011</t>
  </si>
  <si>
    <t>Маска DC-024</t>
  </si>
  <si>
    <t>Материал</t>
  </si>
  <si>
    <t>Размер повязки</t>
  </si>
  <si>
    <t>1)14см*19см 2)15см*20см.</t>
  </si>
  <si>
    <t>1)175см*90cm  2)175см*95cm</t>
  </si>
  <si>
    <t>Размер коробки</t>
  </si>
  <si>
    <t>67*28*34см</t>
  </si>
  <si>
    <t>50*39*42см</t>
  </si>
  <si>
    <t>52*38*32 см</t>
  </si>
  <si>
    <t>59*30*42см</t>
  </si>
  <si>
    <t xml:space="preserve">1) 30g  Non-woven            2) 25g  Fusion spray cloth   3) 20g  Non-woven    первый:белые нетканые материалы .                                                       второй : фильтр  материалы (фильтровальной ткани).                                                                  третий: белые  нетканые материалы       </t>
  </si>
  <si>
    <t>Вес 1 шт, г</t>
  </si>
  <si>
    <t>Медицинская маска-респиратор от гриппа</t>
  </si>
  <si>
    <t>Штук в 1 коробке</t>
  </si>
  <si>
    <t xml:space="preserve">1)Medical gauze    2)Activated Carbon        3)n95 Filter cotton  </t>
  </si>
  <si>
    <t xml:space="preserve">1)n95 Filter cotton                  </t>
  </si>
  <si>
    <t xml:space="preserve">1)22g  Blue non-woven    2)20g  Meltblown filter cloth                                       3)25g  White non-woven    </t>
  </si>
  <si>
    <t>Цена за шт. до г.Москва, руб</t>
  </si>
  <si>
    <t>Срок поставка до г. Москва                 1 200 000шт.,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</si>
</sst>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485776</xdr:colOff>
      <xdr:row>2</xdr:row>
      <xdr:rowOff>30790</xdr:rowOff>
    </xdr:from>
    <xdr:to>
      <xdr:col>2</xdr:col>
      <xdr:colOff>3609975</xdr:colOff>
      <xdr:row>2</xdr:row>
      <xdr:rowOff>2476499</xdr:rowOff>
    </xdr:to>
    <xdr:pic>
      <xdr:nvPicPr>
        <xdr:cNvPr id="2" name="Picture 1" descr="朝霞0.75юаней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6" y="411790"/>
          <a:ext cx="3124199" cy="244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819150</xdr:colOff>
      <xdr:row>3</xdr:row>
      <xdr:rowOff>116417</xdr:rowOff>
    </xdr:from>
    <xdr:to>
      <xdr:col>2</xdr:col>
      <xdr:colOff>3324225</xdr:colOff>
      <xdr:row>3</xdr:row>
      <xdr:rowOff>2482321</xdr:rowOff>
    </xdr:to>
    <xdr:pic>
      <xdr:nvPicPr>
        <xdr:cNvPr id="3" name="Picture 2" descr="朝美N9口罩1,4 юаней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050117"/>
          <a:ext cx="2505075" cy="2365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314326</xdr:colOff>
      <xdr:row>4</xdr:row>
      <xdr:rowOff>123825</xdr:rowOff>
    </xdr:from>
    <xdr:to>
      <xdr:col>2</xdr:col>
      <xdr:colOff>4267712</xdr:colOff>
      <xdr:row>4</xdr:row>
      <xdr:rowOff>1962149</xdr:rowOff>
    </xdr:to>
    <xdr:pic>
      <xdr:nvPicPr>
        <xdr:cNvPr id="4" name="Picture 3" descr="鸿鑫劳保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5667375"/>
          <a:ext cx="3953386" cy="1838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5</xdr:row>
      <xdr:rowOff>20401</xdr:rowOff>
    </xdr:from>
    <xdr:to>
      <xdr:col>2</xdr:col>
      <xdr:colOff>3924300</xdr:colOff>
      <xdr:row>5</xdr:row>
      <xdr:rowOff>2971800</xdr:rowOff>
    </xdr:to>
    <xdr:pic>
      <xdr:nvPicPr>
        <xdr:cNvPr id="5" name="Picture 5" descr="东创无妨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8364301"/>
          <a:ext cx="3743325" cy="2951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4" workbookViewId="0">
      <selection activeCell="I7" sqref="I7"/>
    </sheetView>
  </sheetViews>
  <sheetFormatPr defaultRowHeight="15" x14ac:dyDescent="0.25"/>
  <cols>
    <col min="1" max="1" width="3.42578125" customWidth="1"/>
    <col min="2" max="2" width="14.5703125" customWidth="1"/>
    <col min="3" max="3" width="55.5703125" customWidth="1"/>
    <col min="4" max="4" width="23.28515625" customWidth="1"/>
    <col min="5" max="5" width="13.28515625" customWidth="1"/>
    <col min="6" max="6" width="6.85546875" customWidth="1"/>
    <col min="7" max="7" width="15.28515625" customWidth="1"/>
    <col min="9" max="9" width="16.7109375" customWidth="1"/>
    <col min="10" max="10" width="10.5703125" customWidth="1"/>
  </cols>
  <sheetData>
    <row r="1" spans="1:10" ht="28.5" customHeight="1" x14ac:dyDescent="0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0" ht="47.25" customHeight="1" x14ac:dyDescent="0.25">
      <c r="A2" s="4" t="s">
        <v>0</v>
      </c>
      <c r="B2" s="4" t="s">
        <v>1</v>
      </c>
      <c r="C2" s="4" t="s">
        <v>2</v>
      </c>
      <c r="D2" s="4" t="s">
        <v>7</v>
      </c>
      <c r="E2" s="4" t="s">
        <v>8</v>
      </c>
      <c r="F2" s="4" t="s">
        <v>17</v>
      </c>
      <c r="G2" s="4" t="s">
        <v>11</v>
      </c>
      <c r="H2" s="4" t="s">
        <v>19</v>
      </c>
      <c r="I2" s="4" t="s">
        <v>24</v>
      </c>
      <c r="J2" s="5" t="s">
        <v>23</v>
      </c>
    </row>
    <row r="3" spans="1:10" ht="201" customHeight="1" x14ac:dyDescent="0.25">
      <c r="A3" s="2">
        <v>1</v>
      </c>
      <c r="B3" s="2" t="s">
        <v>3</v>
      </c>
      <c r="C3" s="2"/>
      <c r="D3" s="2" t="s">
        <v>20</v>
      </c>
      <c r="E3" s="2" t="s">
        <v>9</v>
      </c>
      <c r="F3" s="2">
        <v>1.6E-2</v>
      </c>
      <c r="G3" s="2" t="s">
        <v>15</v>
      </c>
      <c r="H3" s="2">
        <v>800</v>
      </c>
      <c r="I3" s="2">
        <f>47+26</f>
        <v>73</v>
      </c>
      <c r="J3" s="3">
        <v>6.31</v>
      </c>
    </row>
    <row r="4" spans="1:10" ht="205.5" customHeight="1" x14ac:dyDescent="0.25">
      <c r="A4" s="2">
        <v>2</v>
      </c>
      <c r="B4" s="2" t="s">
        <v>4</v>
      </c>
      <c r="C4" s="2"/>
      <c r="D4" s="2" t="s">
        <v>21</v>
      </c>
      <c r="E4" s="2"/>
      <c r="F4" s="2">
        <v>1.2500000000000001E-2</v>
      </c>
      <c r="G4" s="2" t="s">
        <v>12</v>
      </c>
      <c r="H4" s="2">
        <v>400</v>
      </c>
      <c r="I4" s="2">
        <f>67+26</f>
        <v>93</v>
      </c>
      <c r="J4" s="3">
        <v>10.15</v>
      </c>
    </row>
    <row r="5" spans="1:10" ht="220.5" customHeight="1" x14ac:dyDescent="0.25">
      <c r="A5" s="2">
        <v>3</v>
      </c>
      <c r="B5" s="2" t="s">
        <v>5</v>
      </c>
      <c r="C5" s="2"/>
      <c r="D5" s="2" t="s">
        <v>16</v>
      </c>
      <c r="E5" s="2"/>
      <c r="F5" s="2">
        <v>3.5000000000000001E-3</v>
      </c>
      <c r="G5" s="2" t="s">
        <v>14</v>
      </c>
      <c r="H5" s="2">
        <v>2000</v>
      </c>
      <c r="I5" s="2">
        <f>57+26</f>
        <v>83</v>
      </c>
      <c r="J5" s="3">
        <v>6.89</v>
      </c>
    </row>
    <row r="6" spans="1:10" ht="254.25" customHeight="1" x14ac:dyDescent="0.25">
      <c r="A6" s="2">
        <v>4</v>
      </c>
      <c r="B6" s="2" t="s">
        <v>6</v>
      </c>
      <c r="C6" s="2"/>
      <c r="D6" s="2" t="s">
        <v>22</v>
      </c>
      <c r="E6" s="2" t="s">
        <v>10</v>
      </c>
      <c r="F6" s="2">
        <v>3.7000000000000002E-3</v>
      </c>
      <c r="G6" s="2" t="s">
        <v>13</v>
      </c>
      <c r="H6" s="2">
        <v>3000</v>
      </c>
      <c r="I6" s="2">
        <f>58+26</f>
        <v>84</v>
      </c>
      <c r="J6" s="3">
        <v>1.27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  <row r="8" spans="1:10" x14ac:dyDescent="0.25">
      <c r="A8" s="1"/>
      <c r="B8" s="7"/>
      <c r="C8" s="7"/>
      <c r="D8" s="7"/>
      <c r="E8" s="7"/>
      <c r="F8" s="7"/>
      <c r="G8" s="7"/>
      <c r="H8" s="7"/>
      <c r="I8" s="7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2">
    <mergeCell ref="A1:J1"/>
    <mergeCell ref="B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2012-10-22T03:23:38Z</dcterms:modified>
</cp:coreProperties>
</file>